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tabRatio="907" activeTab="2"/>
  </bookViews>
  <sheets>
    <sheet name="Freshmen" sheetId="15" r:id="rId1"/>
    <sheet name="JV Silver" sheetId="16" r:id="rId2"/>
    <sheet name="JV Gold" sheetId="17" r:id="rId3"/>
    <sheet name="Varsity Bronze" sheetId="11" r:id="rId4"/>
    <sheet name="Varsity Silver" sheetId="2" r:id="rId5"/>
    <sheet name="Varsity GOLD" sheetId="3" r:id="rId6"/>
    <sheet name="Varsity Senior Gold" sheetId="18" r:id="rId7"/>
    <sheet name="Thursday Game Schedule" sheetId="7" r:id="rId8"/>
    <sheet name="Friday Game Schedule" sheetId="13" r:id="rId9"/>
    <sheet name="Thurs Game Schedule Formatted" sheetId="23" r:id="rId10"/>
    <sheet name="Friday Game Schedule Formatted" sheetId="24" r:id="rId11"/>
    <sheet name="Sheet1" sheetId="22" r:id="rId12"/>
  </sheets>
  <definedNames>
    <definedName name="_xlnm.Print_Area" localSheetId="0">Freshmen!$A$1:$D$20</definedName>
    <definedName name="_xlnm.Print_Area" localSheetId="2">'JV Gold'!$A$1:$E$27</definedName>
    <definedName name="_xlnm.Print_Area" localSheetId="1">'JV Silver'!$A$1:$D$20</definedName>
    <definedName name="_xlnm.Print_Area" localSheetId="3">'Varsity Bronze'!$A$1:$E$23</definedName>
    <definedName name="_xlnm.Print_Area" localSheetId="6">'Varsity Senior Gold'!$A$1:$E$16</definedName>
    <definedName name="_xlnm.Print_Area" localSheetId="4">'Varsity Silver'!$A$1:$E$28</definedName>
  </definedNames>
  <calcPr calcId="125725"/>
</workbook>
</file>

<file path=xl/calcChain.xml><?xml version="1.0" encoding="utf-8"?>
<calcChain xmlns="http://schemas.openxmlformats.org/spreadsheetml/2006/main">
  <c r="E16" i="15"/>
  <c r="D14"/>
  <c r="A8" i="22"/>
  <c r="B8"/>
  <c r="C12" i="3"/>
  <c r="D19"/>
  <c r="C13" i="18"/>
  <c r="C12"/>
  <c r="D14"/>
  <c r="D18" i="3" l="1"/>
  <c r="D14"/>
  <c r="C13"/>
  <c r="C27" i="2"/>
  <c r="C26"/>
  <c r="C21"/>
  <c r="C20"/>
  <c r="D18"/>
  <c r="C17"/>
  <c r="C16"/>
  <c r="B21" i="11"/>
  <c r="B20"/>
  <c r="B17"/>
  <c r="B16"/>
  <c r="C27" i="17"/>
  <c r="C26"/>
  <c r="C21"/>
  <c r="C20"/>
  <c r="C17"/>
  <c r="C16"/>
  <c r="D18"/>
  <c r="B21" i="16"/>
  <c r="B20"/>
  <c r="B17"/>
  <c r="B16"/>
  <c r="E21" i="15"/>
  <c r="D25"/>
  <c r="D24"/>
  <c r="D15"/>
  <c r="L16" i="16" l="1"/>
  <c r="L16" i="15"/>
</calcChain>
</file>

<file path=xl/sharedStrings.xml><?xml version="1.0" encoding="utf-8"?>
<sst xmlns="http://schemas.openxmlformats.org/spreadsheetml/2006/main" count="234" uniqueCount="118">
  <si>
    <t>Seeding</t>
  </si>
  <si>
    <t>Championship</t>
  </si>
  <si>
    <t>Game 1</t>
  </si>
  <si>
    <t>Game 2</t>
  </si>
  <si>
    <t>Round 1</t>
  </si>
  <si>
    <t>Game 3</t>
  </si>
  <si>
    <t>#Hoops</t>
  </si>
  <si>
    <t>Tigers</t>
  </si>
  <si>
    <t>Court</t>
  </si>
  <si>
    <t>5:00PM</t>
  </si>
  <si>
    <t>6:00PM</t>
  </si>
  <si>
    <t>7:00PM</t>
  </si>
  <si>
    <t>8:00PM</t>
  </si>
  <si>
    <t>Semi - Finals</t>
  </si>
  <si>
    <t>Game 4</t>
  </si>
  <si>
    <t>ALL GAMES AT AIM SPORTS PLEX</t>
  </si>
  <si>
    <t>Game 5</t>
  </si>
  <si>
    <t>Saturday 11 games</t>
  </si>
  <si>
    <t>Friday 16</t>
  </si>
  <si>
    <t>Griffins</t>
  </si>
  <si>
    <t>Clippers</t>
  </si>
  <si>
    <t>Lights Out</t>
  </si>
  <si>
    <t>2 games</t>
  </si>
  <si>
    <t>AFMC Warriors</t>
  </si>
  <si>
    <t>Game 6</t>
  </si>
  <si>
    <t>6 Games</t>
  </si>
  <si>
    <t>Elite</t>
  </si>
  <si>
    <t>Team Name</t>
  </si>
  <si>
    <t>Mambas</t>
  </si>
  <si>
    <t>HB Ballers</t>
  </si>
  <si>
    <t>Curry</t>
  </si>
  <si>
    <t>LB Sharks</t>
  </si>
  <si>
    <t>Black Knights</t>
  </si>
  <si>
    <t>3 Games</t>
  </si>
  <si>
    <t>KABA Bulldogs</t>
  </si>
  <si>
    <t>Semi-Finals</t>
  </si>
  <si>
    <t>ALL GAMES AT MAP</t>
  </si>
  <si>
    <t>Coke</t>
  </si>
  <si>
    <t>Dasani</t>
  </si>
  <si>
    <t>Home team is listed first (Left Side)</t>
  </si>
  <si>
    <t>#Hoops Jr</t>
  </si>
  <si>
    <t>Belmont Ballers</t>
  </si>
  <si>
    <t>5 Games</t>
  </si>
  <si>
    <t>Hoopers</t>
  </si>
  <si>
    <t>Huntington Valley Stars</t>
  </si>
  <si>
    <t>Beach City Hoops</t>
  </si>
  <si>
    <t>Los Al Chaos</t>
  </si>
  <si>
    <t xml:space="preserve">Pacific Coast Lakers </t>
  </si>
  <si>
    <t>(win tie breaker due to head to head)</t>
  </si>
  <si>
    <t>AFMC Trailblazers</t>
  </si>
  <si>
    <t>Los Al Lakers</t>
  </si>
  <si>
    <t>Seal Beach Spurs</t>
  </si>
  <si>
    <t>Otter Pops</t>
  </si>
  <si>
    <t>AFMC Thunder</t>
  </si>
  <si>
    <t>Legends</t>
  </si>
  <si>
    <t>St Cypian Falcons</t>
  </si>
  <si>
    <t>JayHawks</t>
  </si>
  <si>
    <t>Buckets</t>
  </si>
  <si>
    <t>Dub Nation</t>
  </si>
  <si>
    <t>KABA Legends</t>
  </si>
  <si>
    <t>East Bluff Bulls</t>
  </si>
  <si>
    <t>(win tie breaker due to head to head with Dub, lower points allowed vs HB Ballers)</t>
  </si>
  <si>
    <t>(Lower points allowed vs Dub)</t>
  </si>
  <si>
    <t>4 Games</t>
  </si>
  <si>
    <t>Southern California</t>
  </si>
  <si>
    <t>Mambas VS</t>
  </si>
  <si>
    <t>Sprite</t>
  </si>
  <si>
    <t>CHAMPIONSHIP - Friday NIGHT 7/29/2016</t>
  </si>
  <si>
    <t>PLAYOFFS - Thursday NIGHT 7/28/2016</t>
  </si>
  <si>
    <t>Frosh Game 1
Beach City Hoops vs Los Al Chaos</t>
  </si>
  <si>
    <t>Frosh Semi - Finals Game 3
Hoopers vs Winner Game 1</t>
  </si>
  <si>
    <t>JV Silver Semi-Finals Game 1
AFMC Warriors vs Seal Beach Spurs</t>
  </si>
  <si>
    <t>JV Silver Semi-Finals Game 2
AFMC Trailblazers vs Los Al Lakers</t>
  </si>
  <si>
    <t>JV Silver Championship
Winner Game 1 vs Winner Game 2</t>
  </si>
  <si>
    <t>JV Gold Game 2
AFMC Thunder vs St. Cypian Falcons</t>
  </si>
  <si>
    <t>JV Gold Game 3
Bellmont Ballers vs #Hoops Jr</t>
  </si>
  <si>
    <t>Frosh Game 2
Pacific Coast Lakers vs Huntington Valley Stars</t>
  </si>
  <si>
    <t>JV Gold Semi-Finals Game 4
Otter Pops vs Winner Game 1</t>
  </si>
  <si>
    <t>Varsity Senior Gold Championship
Tigers Vs Winner of Game 1</t>
  </si>
  <si>
    <t>Varsity Senior Semi-Finals Game 1
KABA Bulldogs vs Mambas VS</t>
  </si>
  <si>
    <t>Varsity Bronze Game 1
Clippers vs Black Knights</t>
  </si>
  <si>
    <t>Varsity Bronze Championship
Winner Game 1 vs Winner Game 2</t>
  </si>
  <si>
    <t>JV Gold Semi-Finals Game 1
Legends vs Beach City Hoops</t>
  </si>
  <si>
    <t>Varsity Bronze Semi-Finals Game 2
JayHawks vs Curry</t>
  </si>
  <si>
    <t>Varsity Silver Game 2
Buckets vs East Bluff Bulls</t>
  </si>
  <si>
    <t>Varsity Silver Game 1
HB Ballers vs Dub Nation</t>
  </si>
  <si>
    <t>JV Gold Semi-Finals Game 5
Winner of Game 2 vs Winner Game 3</t>
  </si>
  <si>
    <t>Varsity Silver Game 3
LB Sharks vs KABA Legends</t>
  </si>
  <si>
    <t>Varsity Gold Game 1
Tigers vs Southern California</t>
  </si>
  <si>
    <t>Varsity Gold Semi-Finals Game 2
Griffins vs Winner of Game 1</t>
  </si>
  <si>
    <t>Varisty Silver Championship
Winner Game 4 vs Winner Game 5</t>
  </si>
  <si>
    <t>4:30PM</t>
  </si>
  <si>
    <t>5:30PM</t>
  </si>
  <si>
    <t>6:30PM</t>
  </si>
  <si>
    <t>7:30PM</t>
  </si>
  <si>
    <t>8:30PM</t>
  </si>
  <si>
    <t>Varsity Gold Championship
Winner Game 2 vs Winner Game 3</t>
  </si>
  <si>
    <t>Varsity Gold Semi-Finals Game 3
#Hoops vs Elite</t>
  </si>
  <si>
    <t>(win tie breaker due to points allowed)</t>
  </si>
  <si>
    <t>ICEO</t>
  </si>
  <si>
    <t>ESPN</t>
  </si>
  <si>
    <t>Powerade</t>
  </si>
  <si>
    <t>The Hoopers</t>
  </si>
  <si>
    <t>Varsity Silver Semi-Finals Game 4
Mambas vs HB Ballers</t>
  </si>
  <si>
    <t>JV Gold Championship
Otter Pops vs AFMC Thunder</t>
  </si>
  <si>
    <t>Varsity Silver Semi-Finals Game 5
Buckets vs KABA Legends</t>
  </si>
  <si>
    <t>Frosh Semi - Finals Game 4
Lights Out vs Huntington Valley Stars</t>
  </si>
  <si>
    <t>Frosh Championship
The Hoopers vs Winner Game 4</t>
  </si>
  <si>
    <t>AFMC Warriors - 15</t>
  </si>
  <si>
    <t>AFMC Trailblazers - 25</t>
  </si>
  <si>
    <t>Otter Pops - 66</t>
  </si>
  <si>
    <t>AFMC Thunder - 21</t>
  </si>
  <si>
    <t>Clippers - 36</t>
  </si>
  <si>
    <t>Curry - 47</t>
  </si>
  <si>
    <t>Buckets - 34</t>
  </si>
  <si>
    <t>Mambas - 14</t>
  </si>
  <si>
    <t>Griffins - 47</t>
  </si>
  <si>
    <t>#Hoops - 34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</si>
</sst>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sz val="2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name val="Arial"/>
      <family val="2"/>
    </font>
    <font>
      <b/>
      <sz val="2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 tint="-0.14999847407452621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0" borderId="6" xfId="0" applyFont="1" applyFill="1" applyBorder="1"/>
    <xf numFmtId="0" fontId="1" fillId="0" borderId="2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Fill="1" applyBorder="1"/>
    <xf numFmtId="0" fontId="0" fillId="0" borderId="5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/>
    <xf numFmtId="0" fontId="1" fillId="0" borderId="4" xfId="0" applyFont="1" applyFill="1" applyBorder="1"/>
    <xf numFmtId="0" fontId="1" fillId="0" borderId="0" xfId="0" applyFont="1" applyAlignment="1">
      <alignment horizontal="center" vertical="center" wrapText="1" shrinkToFi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" fontId="11" fillId="0" borderId="11" xfId="0" applyNumberFormat="1" applyFont="1" applyBorder="1" applyAlignment="1">
      <alignment horizontal="center" vertical="center" wrapText="1"/>
    </xf>
    <xf numFmtId="14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18" fontId="11" fillId="3" borderId="12" xfId="0" applyNumberFormat="1" applyFont="1" applyFill="1" applyBorder="1" applyAlignment="1">
      <alignment horizontal="center" vertical="center" wrapText="1"/>
    </xf>
    <xf numFmtId="14" fontId="11" fillId="3" borderId="13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8" fontId="11" fillId="3" borderId="13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3" fillId="0" borderId="0" xfId="0" applyFont="1"/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 shrinkToFit="1"/>
    </xf>
    <xf numFmtId="0" fontId="11" fillId="5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18" fontId="11" fillId="5" borderId="12" xfId="0" applyNumberFormat="1" applyFont="1" applyFill="1" applyBorder="1" applyAlignment="1">
      <alignment horizontal="center" vertical="center" wrapText="1"/>
    </xf>
    <xf numFmtId="18" fontId="11" fillId="4" borderId="11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3" borderId="13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/>
    <xf numFmtId="0" fontId="1" fillId="0" borderId="0" xfId="0" applyFont="1" applyAlignment="1">
      <alignment horizontal="right"/>
    </xf>
    <xf numFmtId="0" fontId="1" fillId="7" borderId="4" xfId="0" applyFont="1" applyFill="1" applyBorder="1"/>
    <xf numFmtId="0" fontId="1" fillId="7" borderId="5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0" zoomScaleNormal="80" workbookViewId="0">
      <selection activeCell="F23" sqref="F23"/>
    </sheetView>
  </sheetViews>
  <sheetFormatPr defaultRowHeight="12.75"/>
  <cols>
    <col min="1" max="1" width="11.85546875" customWidth="1"/>
    <col min="2" max="2" width="26.42578125" customWidth="1"/>
    <col min="3" max="3" width="20.42578125" customWidth="1"/>
    <col min="4" max="4" width="28.28515625" customWidth="1"/>
    <col min="5" max="5" width="25.140625" customWidth="1"/>
    <col min="6" max="6" width="30.28515625" customWidth="1"/>
  </cols>
  <sheetData>
    <row r="1" spans="1:12" ht="18">
      <c r="A1" s="1" t="s">
        <v>0</v>
      </c>
      <c r="B1" s="1"/>
      <c r="C1" s="1"/>
      <c r="D1" s="1"/>
      <c r="E1" s="1"/>
    </row>
    <row r="2" spans="1:12" ht="18">
      <c r="A2" s="1">
        <v>1</v>
      </c>
      <c r="B2" s="1" t="s">
        <v>43</v>
      </c>
      <c r="C2" s="1"/>
      <c r="D2" s="1"/>
      <c r="E2" s="1"/>
    </row>
    <row r="3" spans="1:12" ht="18">
      <c r="A3" s="1">
        <v>2</v>
      </c>
      <c r="B3" s="1" t="s">
        <v>21</v>
      </c>
      <c r="C3" s="1"/>
      <c r="D3" s="1"/>
      <c r="E3" s="1"/>
    </row>
    <row r="4" spans="1:12" ht="18">
      <c r="A4" s="1">
        <v>3</v>
      </c>
      <c r="B4" s="1" t="s">
        <v>47</v>
      </c>
      <c r="C4" s="1" t="s">
        <v>48</v>
      </c>
      <c r="D4" s="1"/>
      <c r="E4" s="1"/>
    </row>
    <row r="5" spans="1:12" ht="18" customHeight="1">
      <c r="A5" s="1">
        <v>4</v>
      </c>
      <c r="B5" s="1" t="s">
        <v>44</v>
      </c>
      <c r="C5" s="1"/>
      <c r="D5" s="1"/>
      <c r="E5" s="1"/>
    </row>
    <row r="6" spans="1:12" ht="18">
      <c r="A6" s="1">
        <v>5</v>
      </c>
      <c r="B6" s="1" t="s">
        <v>45</v>
      </c>
      <c r="C6" s="1"/>
      <c r="D6" s="1"/>
      <c r="E6" s="1"/>
    </row>
    <row r="7" spans="1:12" ht="18">
      <c r="A7" s="1">
        <v>6</v>
      </c>
      <c r="B7" s="1" t="s">
        <v>46</v>
      </c>
      <c r="C7" s="1"/>
      <c r="D7" s="1"/>
      <c r="E7" s="1"/>
    </row>
    <row r="8" spans="1:12" ht="18">
      <c r="A8" s="1"/>
      <c r="B8" s="1"/>
      <c r="C8" s="1"/>
      <c r="D8" s="1"/>
      <c r="E8" s="1"/>
    </row>
    <row r="9" spans="1:12" ht="18">
      <c r="A9" s="1"/>
      <c r="B9" s="1"/>
      <c r="C9" s="1"/>
      <c r="D9" s="1"/>
      <c r="E9" s="1"/>
    </row>
    <row r="10" spans="1:12" ht="18">
      <c r="A10" s="1"/>
      <c r="B10" s="1"/>
      <c r="C10" s="1"/>
      <c r="D10" s="1" t="s">
        <v>4</v>
      </c>
      <c r="E10" s="1" t="s">
        <v>13</v>
      </c>
      <c r="F10" s="1" t="s">
        <v>1</v>
      </c>
      <c r="I10" s="1" t="s">
        <v>42</v>
      </c>
    </row>
    <row r="11" spans="1:12" ht="18">
      <c r="A11" s="1"/>
      <c r="B11" s="1"/>
      <c r="C11" s="1"/>
      <c r="D11" s="1"/>
      <c r="E11" s="1"/>
    </row>
    <row r="12" spans="1:12" ht="18">
      <c r="A12" s="1"/>
      <c r="B12" s="1"/>
      <c r="C12" s="1"/>
    </row>
    <row r="13" spans="1:12" ht="18">
      <c r="A13" s="1"/>
      <c r="B13" s="1"/>
      <c r="C13" s="1"/>
      <c r="D13" s="1" t="s">
        <v>2</v>
      </c>
      <c r="E13" s="1" t="s">
        <v>5</v>
      </c>
    </row>
    <row r="14" spans="1:12" ht="18">
      <c r="A14" s="1"/>
      <c r="B14" s="1"/>
      <c r="C14" s="1">
        <v>29</v>
      </c>
      <c r="D14" s="2" t="str">
        <f>B6</f>
        <v>Beach City Hoops</v>
      </c>
    </row>
    <row r="15" spans="1:12" ht="18">
      <c r="A15" s="1"/>
      <c r="B15" s="1"/>
      <c r="C15" s="1">
        <v>12</v>
      </c>
      <c r="D15" s="8" t="str">
        <f>B7</f>
        <v>Los Al Chaos</v>
      </c>
      <c r="E15" s="6"/>
    </row>
    <row r="16" spans="1:12" ht="18">
      <c r="A16" s="1"/>
      <c r="B16" s="1"/>
      <c r="C16" s="1"/>
      <c r="D16" s="8">
        <v>29</v>
      </c>
      <c r="E16" s="5" t="str">
        <f>B2</f>
        <v>Hoopers</v>
      </c>
      <c r="F16" s="1" t="s">
        <v>16</v>
      </c>
      <c r="L16">
        <f>27-16</f>
        <v>11</v>
      </c>
    </row>
    <row r="17" spans="3:12" ht="18">
      <c r="D17" s="8">
        <v>16</v>
      </c>
      <c r="E17" s="8" t="s">
        <v>45</v>
      </c>
      <c r="F17" s="6"/>
      <c r="L17" t="s">
        <v>17</v>
      </c>
    </row>
    <row r="18" spans="3:12" ht="18">
      <c r="E18" s="8">
        <v>32</v>
      </c>
      <c r="F18" s="5" t="s">
        <v>102</v>
      </c>
      <c r="G18" s="43"/>
      <c r="L18" t="s">
        <v>18</v>
      </c>
    </row>
    <row r="19" spans="3:12" ht="18">
      <c r="E19" s="8">
        <v>35</v>
      </c>
      <c r="F19" s="59" t="s">
        <v>44</v>
      </c>
    </row>
    <row r="20" spans="3:12" ht="18">
      <c r="E20" s="11" t="s">
        <v>14</v>
      </c>
      <c r="F20" s="6"/>
    </row>
    <row r="21" spans="3:12" ht="18">
      <c r="D21" s="8">
        <v>26</v>
      </c>
      <c r="E21" s="11" t="str">
        <f>B3</f>
        <v>Lights Out</v>
      </c>
      <c r="F21" s="23"/>
    </row>
    <row r="22" spans="3:12" ht="18">
      <c r="D22" s="8">
        <v>36</v>
      </c>
      <c r="E22" s="7" t="s">
        <v>44</v>
      </c>
    </row>
    <row r="23" spans="3:12" ht="18">
      <c r="D23" s="8" t="s">
        <v>3</v>
      </c>
      <c r="E23" s="6"/>
    </row>
    <row r="24" spans="3:12" ht="18">
      <c r="C24">
        <v>22</v>
      </c>
      <c r="D24" s="4" t="str">
        <f>B4</f>
        <v xml:space="preserve">Pacific Coast Lakers </v>
      </c>
      <c r="E24" s="1"/>
    </row>
    <row r="25" spans="3:12" ht="18">
      <c r="C25">
        <v>24</v>
      </c>
      <c r="D25" s="1" t="str">
        <f>B5</f>
        <v>Huntington Valley Stars</v>
      </c>
    </row>
  </sheetData>
  <pageMargins left="0.78749999999999998" right="0.78749999999999998" top="1.19" bottom="1.05277777777778" header="0.56000000000000005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40" zoomScaleNormal="40" workbookViewId="0">
      <selection activeCell="C6" sqref="C6"/>
    </sheetView>
  </sheetViews>
  <sheetFormatPr defaultRowHeight="12.75"/>
  <cols>
    <col min="1" max="1" width="24.28515625" customWidth="1"/>
    <col min="2" max="2" width="57.85546875" customWidth="1"/>
    <col min="3" max="3" width="71.85546875" customWidth="1"/>
    <col min="4" max="4" width="67.7109375" customWidth="1"/>
    <col min="5" max="5" width="66.7109375" customWidth="1"/>
  </cols>
  <sheetData>
    <row r="1" spans="1:9" ht="60.75" thickBot="1">
      <c r="A1" s="69" t="s">
        <v>68</v>
      </c>
      <c r="B1" s="69"/>
      <c r="C1" s="69"/>
      <c r="D1" s="69"/>
      <c r="E1" s="69"/>
    </row>
    <row r="2" spans="1:9" ht="32.25" thickBot="1">
      <c r="A2" s="40" t="s">
        <v>8</v>
      </c>
      <c r="B2" s="40" t="s">
        <v>9</v>
      </c>
      <c r="C2" s="40" t="s">
        <v>10</v>
      </c>
      <c r="D2" s="40" t="s">
        <v>11</v>
      </c>
      <c r="E2" s="40" t="s">
        <v>12</v>
      </c>
    </row>
    <row r="3" spans="1:9" ht="78" customHeight="1" thickBot="1">
      <c r="A3" s="34" t="s">
        <v>66</v>
      </c>
      <c r="B3" s="50"/>
      <c r="C3" s="36" t="s">
        <v>87</v>
      </c>
      <c r="D3" s="35" t="s">
        <v>84</v>
      </c>
      <c r="E3" s="35" t="s">
        <v>70</v>
      </c>
    </row>
    <row r="4" spans="1:9" ht="78" customHeight="1" thickBot="1">
      <c r="A4" s="31" t="s">
        <v>37</v>
      </c>
      <c r="B4" s="51"/>
      <c r="C4" s="33" t="s">
        <v>69</v>
      </c>
      <c r="D4" s="32" t="s">
        <v>74</v>
      </c>
      <c r="E4" s="32" t="s">
        <v>86</v>
      </c>
    </row>
    <row r="5" spans="1:9" ht="78" customHeight="1" thickBot="1">
      <c r="A5" s="37" t="s">
        <v>38</v>
      </c>
      <c r="B5" s="52"/>
      <c r="C5" s="39" t="s">
        <v>75</v>
      </c>
      <c r="D5" s="38" t="s">
        <v>77</v>
      </c>
      <c r="E5" s="38" t="s">
        <v>79</v>
      </c>
    </row>
    <row r="6" spans="1:9" ht="78" customHeight="1" thickBot="1">
      <c r="A6" s="33" t="s">
        <v>99</v>
      </c>
      <c r="B6" s="32" t="s">
        <v>85</v>
      </c>
      <c r="C6" s="53"/>
      <c r="D6" s="53"/>
      <c r="E6" s="53"/>
    </row>
    <row r="7" spans="1:9" ht="78" customHeight="1" thickBot="1">
      <c r="A7" s="34" t="s">
        <v>100</v>
      </c>
      <c r="B7" s="35" t="s">
        <v>82</v>
      </c>
      <c r="C7" s="54"/>
      <c r="D7" s="50"/>
      <c r="E7" s="50"/>
    </row>
    <row r="8" spans="1:9" ht="78" customHeight="1" thickBot="1">
      <c r="A8" s="31" t="s">
        <v>101</v>
      </c>
      <c r="B8" s="32" t="s">
        <v>76</v>
      </c>
      <c r="C8" s="55"/>
      <c r="D8" s="51"/>
      <c r="E8" s="51"/>
    </row>
    <row r="11" spans="1:9" ht="60">
      <c r="A11" s="69" t="s">
        <v>36</v>
      </c>
      <c r="B11" s="69"/>
      <c r="C11" s="69"/>
      <c r="D11" s="69"/>
      <c r="E11" s="69"/>
    </row>
    <row r="12" spans="1:9" ht="23.25">
      <c r="E12" s="44" t="s">
        <v>39</v>
      </c>
      <c r="F12" s="1"/>
      <c r="G12" s="1"/>
      <c r="H12" s="1"/>
      <c r="I12" s="1"/>
    </row>
  </sheetData>
  <mergeCells count="2">
    <mergeCell ref="A1:E1"/>
    <mergeCell ref="A11:E11"/>
  </mergeCells>
  <pageMargins left="0.7" right="0.7" top="0.75" bottom="0.75" header="0.3" footer="0.3"/>
  <pageSetup scale="43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40" zoomScaleNormal="40" workbookViewId="0">
      <selection activeCell="D19" sqref="D19"/>
    </sheetView>
  </sheetViews>
  <sheetFormatPr defaultRowHeight="12.75"/>
  <cols>
    <col min="1" max="1" width="15.28515625" customWidth="1"/>
    <col min="2" max="2" width="62.140625" customWidth="1"/>
    <col min="3" max="3" width="68.85546875" customWidth="1"/>
    <col min="4" max="4" width="57.140625" customWidth="1"/>
    <col min="5" max="5" width="56.85546875" customWidth="1"/>
    <col min="6" max="6" width="66.7109375" customWidth="1"/>
  </cols>
  <sheetData>
    <row r="1" spans="1:6" ht="36" thickBot="1">
      <c r="A1" s="73" t="s">
        <v>67</v>
      </c>
      <c r="B1" s="73"/>
      <c r="C1" s="73"/>
      <c r="D1" s="73"/>
      <c r="E1" s="73"/>
      <c r="F1" s="73"/>
    </row>
    <row r="2" spans="1:6" ht="32.25" thickBot="1">
      <c r="A2" s="40" t="s">
        <v>8</v>
      </c>
      <c r="B2" s="40" t="s">
        <v>91</v>
      </c>
      <c r="C2" s="40" t="s">
        <v>92</v>
      </c>
      <c r="D2" s="40" t="s">
        <v>93</v>
      </c>
      <c r="E2" s="40" t="s">
        <v>94</v>
      </c>
      <c r="F2" s="40" t="s">
        <v>95</v>
      </c>
    </row>
    <row r="3" spans="1:6" ht="124.5" customHeight="1" thickBot="1">
      <c r="A3" s="56">
        <v>1</v>
      </c>
      <c r="B3" s="35" t="s">
        <v>83</v>
      </c>
      <c r="C3" s="36" t="s">
        <v>71</v>
      </c>
      <c r="D3" s="35" t="s">
        <v>80</v>
      </c>
      <c r="E3" s="35" t="s">
        <v>89</v>
      </c>
      <c r="F3" s="34" t="s">
        <v>81</v>
      </c>
    </row>
    <row r="4" spans="1:6" ht="99.75" customHeight="1" thickBot="1">
      <c r="A4" s="57">
        <v>2</v>
      </c>
      <c r="B4" s="32"/>
      <c r="C4" s="33" t="s">
        <v>72</v>
      </c>
      <c r="D4" s="32" t="s">
        <v>104</v>
      </c>
      <c r="E4" s="32" t="s">
        <v>73</v>
      </c>
      <c r="F4" s="31" t="s">
        <v>90</v>
      </c>
    </row>
    <row r="5" spans="1:6" ht="99.75" customHeight="1" thickBot="1">
      <c r="A5" s="58">
        <v>3</v>
      </c>
      <c r="B5" s="38"/>
      <c r="C5" s="39" t="s">
        <v>103</v>
      </c>
      <c r="D5" s="38" t="s">
        <v>105</v>
      </c>
      <c r="E5" s="38" t="s">
        <v>97</v>
      </c>
      <c r="F5" s="37" t="s">
        <v>107</v>
      </c>
    </row>
    <row r="6" spans="1:6" ht="99.75" customHeight="1" thickBot="1">
      <c r="A6" s="57">
        <v>4</v>
      </c>
      <c r="B6" s="32"/>
      <c r="C6" s="33" t="s">
        <v>88</v>
      </c>
      <c r="D6" s="32" t="s">
        <v>78</v>
      </c>
      <c r="E6" s="32" t="s">
        <v>106</v>
      </c>
      <c r="F6" s="31" t="s">
        <v>96</v>
      </c>
    </row>
    <row r="10" spans="1:6" ht="30">
      <c r="A10" s="72" t="s">
        <v>15</v>
      </c>
      <c r="B10" s="72"/>
      <c r="C10" s="72"/>
      <c r="D10" s="72"/>
      <c r="E10" s="72"/>
      <c r="F10" s="72"/>
    </row>
    <row r="12" spans="1:6" ht="18">
      <c r="F12" s="1" t="s">
        <v>39</v>
      </c>
    </row>
  </sheetData>
  <mergeCells count="2">
    <mergeCell ref="A1:F1"/>
    <mergeCell ref="A10:F10"/>
  </mergeCells>
  <pageMargins left="0.7" right="0.7" top="0.75" bottom="0.75" header="0.3" footer="0.3"/>
  <pageSetup scale="38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D5" sqref="D5"/>
    </sheetView>
  </sheetViews>
  <sheetFormatPr defaultRowHeight="12.75"/>
  <sheetData>
    <row r="1" spans="1:2">
      <c r="A1">
        <v>6</v>
      </c>
      <c r="B1">
        <v>5</v>
      </c>
    </row>
    <row r="2" spans="1:2">
      <c r="A2">
        <v>4</v>
      </c>
      <c r="B2">
        <v>3</v>
      </c>
    </row>
    <row r="3" spans="1:2">
      <c r="A3">
        <v>7</v>
      </c>
      <c r="B3">
        <v>6</v>
      </c>
    </row>
    <row r="4" spans="1:2">
      <c r="A4">
        <v>4</v>
      </c>
      <c r="B4">
        <v>3</v>
      </c>
    </row>
    <row r="5" spans="1:2">
      <c r="A5">
        <v>7</v>
      </c>
      <c r="B5">
        <v>6</v>
      </c>
    </row>
    <row r="6" spans="1:2">
      <c r="A6">
        <v>5</v>
      </c>
      <c r="B6">
        <v>4</v>
      </c>
    </row>
    <row r="7" spans="1:2">
      <c r="A7">
        <v>3</v>
      </c>
      <c r="B7">
        <v>2</v>
      </c>
    </row>
    <row r="8" spans="1:2">
      <c r="A8">
        <f>SUM(A1:A7)</f>
        <v>36</v>
      </c>
      <c r="B8">
        <f>SUM(B1:B7)</f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workbookViewId="0">
      <selection activeCell="C27" sqref="C27"/>
    </sheetView>
  </sheetViews>
  <sheetFormatPr defaultRowHeight="12.75"/>
  <cols>
    <col min="1" max="1" width="11.85546875" customWidth="1"/>
    <col min="2" max="2" width="24.140625" customWidth="1"/>
    <col min="3" max="3" width="32" customWidth="1"/>
    <col min="4" max="4" width="32.140625" customWidth="1"/>
    <col min="5" max="5" width="21.28515625" customWidth="1"/>
  </cols>
  <sheetData>
    <row r="1" spans="1:12" ht="18">
      <c r="A1" s="1" t="s">
        <v>0</v>
      </c>
      <c r="B1" s="1"/>
      <c r="C1" s="1"/>
      <c r="D1" s="1"/>
      <c r="E1" s="1"/>
      <c r="F1" s="1"/>
      <c r="H1" s="16"/>
    </row>
    <row r="2" spans="1:12" ht="18">
      <c r="A2" s="1">
        <v>1</v>
      </c>
      <c r="B2" s="1" t="s">
        <v>23</v>
      </c>
      <c r="C2" s="1" t="s">
        <v>48</v>
      </c>
      <c r="D2" s="1"/>
      <c r="E2" s="1"/>
      <c r="F2" s="1"/>
      <c r="H2" s="16"/>
    </row>
    <row r="3" spans="1:12" ht="18">
      <c r="A3" s="1">
        <v>2</v>
      </c>
      <c r="B3" s="1" t="s">
        <v>49</v>
      </c>
      <c r="C3" s="1"/>
      <c r="D3" s="1"/>
      <c r="E3" s="1"/>
      <c r="F3" s="1"/>
      <c r="H3" s="16"/>
    </row>
    <row r="4" spans="1:12" ht="18">
      <c r="A4" s="1">
        <v>3</v>
      </c>
      <c r="B4" s="1" t="s">
        <v>50</v>
      </c>
      <c r="C4" s="1"/>
      <c r="D4" s="1"/>
      <c r="E4" s="1"/>
      <c r="F4" s="1"/>
    </row>
    <row r="5" spans="1:12" ht="18">
      <c r="A5" s="1">
        <v>4</v>
      </c>
      <c r="B5" s="1" t="s">
        <v>51</v>
      </c>
      <c r="C5" s="1"/>
      <c r="D5" s="1"/>
      <c r="E5" s="1"/>
      <c r="F5" s="1"/>
    </row>
    <row r="6" spans="1:12" ht="18">
      <c r="A6" s="1"/>
      <c r="B6" s="1"/>
      <c r="C6" s="1"/>
      <c r="D6" s="1"/>
      <c r="E6" s="1"/>
      <c r="F6" s="1"/>
    </row>
    <row r="7" spans="1:12" ht="18">
      <c r="A7" s="1"/>
      <c r="B7" s="1"/>
      <c r="C7" s="1"/>
      <c r="D7" s="1"/>
      <c r="E7" s="1"/>
      <c r="F7" s="1"/>
    </row>
    <row r="8" spans="1:12" ht="18">
      <c r="A8" s="1"/>
      <c r="B8" s="1"/>
      <c r="C8" s="1"/>
      <c r="D8" s="1"/>
      <c r="E8" s="8"/>
      <c r="F8" s="1"/>
    </row>
    <row r="9" spans="1:12" ht="18">
      <c r="A9" s="1"/>
      <c r="B9" s="1"/>
      <c r="C9" s="1"/>
      <c r="D9" s="1"/>
      <c r="E9" s="9"/>
      <c r="F9" s="1"/>
    </row>
    <row r="10" spans="1:12" ht="18">
      <c r="A10" s="1"/>
      <c r="B10" s="1" t="s">
        <v>13</v>
      </c>
      <c r="C10" s="1" t="s">
        <v>1</v>
      </c>
      <c r="D10" s="1" t="s">
        <v>33</v>
      </c>
      <c r="E10" s="8"/>
      <c r="F10" s="1"/>
    </row>
    <row r="11" spans="1:12" ht="18">
      <c r="A11" s="1"/>
      <c r="B11" s="1"/>
      <c r="E11" s="8"/>
      <c r="F11" s="1"/>
    </row>
    <row r="12" spans="1:12" ht="18">
      <c r="A12" s="1"/>
      <c r="E12" s="8"/>
      <c r="F12" s="1"/>
    </row>
    <row r="13" spans="1:12" ht="18">
      <c r="A13" s="1"/>
      <c r="B13" s="1"/>
      <c r="E13" s="8"/>
      <c r="F13" s="1"/>
      <c r="J13">
        <v>4</v>
      </c>
    </row>
    <row r="14" spans="1:12" ht="18">
      <c r="A14" s="1"/>
      <c r="B14" s="1" t="s">
        <v>2</v>
      </c>
      <c r="E14" s="8"/>
      <c r="F14" s="1"/>
      <c r="J14">
        <v>3</v>
      </c>
    </row>
    <row r="15" spans="1:12" ht="18">
      <c r="A15" s="1"/>
      <c r="B15" s="8"/>
      <c r="E15" s="8"/>
      <c r="F15" s="1"/>
      <c r="J15">
        <v>4</v>
      </c>
    </row>
    <row r="16" spans="1:12" ht="18">
      <c r="A16" s="1">
        <v>19</v>
      </c>
      <c r="B16" s="2" t="str">
        <f>B2</f>
        <v>AFMC Warriors</v>
      </c>
      <c r="C16" s="1" t="s">
        <v>5</v>
      </c>
      <c r="E16" s="8"/>
      <c r="F16" s="1"/>
      <c r="J16">
        <v>4</v>
      </c>
      <c r="L16">
        <f>27-16</f>
        <v>11</v>
      </c>
    </row>
    <row r="17" spans="1:12" ht="18">
      <c r="A17" s="1">
        <v>15</v>
      </c>
      <c r="B17" s="8" t="str">
        <f>B5</f>
        <v>Seal Beach Spurs</v>
      </c>
      <c r="C17" s="6"/>
      <c r="E17" s="8"/>
      <c r="F17" s="1"/>
      <c r="J17">
        <v>5</v>
      </c>
      <c r="L17" t="s">
        <v>17</v>
      </c>
    </row>
    <row r="18" spans="1:12" ht="18">
      <c r="C18" s="29" t="s">
        <v>108</v>
      </c>
      <c r="D18" s="8"/>
      <c r="E18" s="9"/>
      <c r="J18">
        <v>4</v>
      </c>
      <c r="L18" t="s">
        <v>18</v>
      </c>
    </row>
    <row r="19" spans="1:12" ht="18">
      <c r="B19" s="11" t="s">
        <v>3</v>
      </c>
      <c r="C19" s="59" t="s">
        <v>109</v>
      </c>
      <c r="D19" s="8"/>
      <c r="E19" s="1"/>
      <c r="F19" s="1"/>
      <c r="J19">
        <v>3</v>
      </c>
    </row>
    <row r="20" spans="1:12" ht="18">
      <c r="A20" s="1">
        <v>25</v>
      </c>
      <c r="B20" s="11" t="str">
        <f>B3</f>
        <v>AFMC Trailblazers</v>
      </c>
      <c r="C20" s="6"/>
    </row>
    <row r="21" spans="1:12" ht="18">
      <c r="A21" s="1">
        <v>17</v>
      </c>
      <c r="B21" s="3" t="str">
        <f>B4</f>
        <v>Los Al Lakers</v>
      </c>
    </row>
  </sheetData>
  <pageMargins left="0.78749999999999998" right="0.78749999999999998" top="1.05277777777778" bottom="1.05277777777778" header="0.42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topLeftCell="A2" zoomScale="80" zoomScaleNormal="80" workbookViewId="0">
      <selection activeCell="E21" sqref="E21"/>
    </sheetView>
  </sheetViews>
  <sheetFormatPr defaultRowHeight="12.75"/>
  <cols>
    <col min="2" max="2" width="34.140625" customWidth="1"/>
    <col min="3" max="3" width="33.42578125" customWidth="1"/>
    <col min="4" max="4" width="32.7109375" customWidth="1"/>
    <col min="5" max="5" width="25.140625" customWidth="1"/>
    <col min="6" max="6" width="20.42578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8">
      <c r="A2" s="10">
        <v>1</v>
      </c>
      <c r="B2" s="1" t="s">
        <v>52</v>
      </c>
      <c r="C2" s="1"/>
      <c r="D2" s="1"/>
      <c r="E2" s="1"/>
      <c r="F2" s="1"/>
    </row>
    <row r="3" spans="1:6" ht="18">
      <c r="A3" s="10">
        <v>2</v>
      </c>
      <c r="B3" s="1" t="s">
        <v>53</v>
      </c>
      <c r="C3" s="1" t="s">
        <v>48</v>
      </c>
      <c r="D3" s="1"/>
      <c r="E3" s="1"/>
      <c r="F3" s="1"/>
    </row>
    <row r="4" spans="1:6" ht="18">
      <c r="A4" s="10">
        <v>3</v>
      </c>
      <c r="B4" s="1" t="s">
        <v>41</v>
      </c>
      <c r="C4" s="1"/>
      <c r="D4" s="1"/>
      <c r="E4" s="1"/>
      <c r="F4" s="1"/>
    </row>
    <row r="5" spans="1:6" ht="18">
      <c r="A5" s="10">
        <v>4</v>
      </c>
      <c r="B5" s="1" t="s">
        <v>54</v>
      </c>
      <c r="C5" s="1"/>
      <c r="D5" s="1"/>
      <c r="E5" s="1"/>
      <c r="F5" s="1"/>
    </row>
    <row r="6" spans="1:6" ht="18">
      <c r="A6" s="10">
        <v>5</v>
      </c>
      <c r="B6" s="1" t="s">
        <v>45</v>
      </c>
      <c r="C6" s="1"/>
      <c r="D6" s="1"/>
      <c r="E6" s="1"/>
      <c r="F6" s="1"/>
    </row>
    <row r="7" spans="1:6" ht="18">
      <c r="A7" s="10">
        <v>6</v>
      </c>
      <c r="B7" s="1" t="s">
        <v>40</v>
      </c>
      <c r="C7" s="1"/>
      <c r="D7" s="1"/>
      <c r="E7" s="1"/>
      <c r="F7" s="1"/>
    </row>
    <row r="8" spans="1:6" ht="18">
      <c r="A8" s="10">
        <v>7</v>
      </c>
      <c r="B8" s="1" t="s">
        <v>55</v>
      </c>
      <c r="C8" s="1"/>
      <c r="D8" s="1"/>
      <c r="E8" s="1"/>
      <c r="F8" s="1"/>
    </row>
    <row r="9" spans="1:6" ht="18">
      <c r="A9" s="63"/>
      <c r="B9" s="64"/>
      <c r="C9" s="65"/>
      <c r="D9" s="1"/>
      <c r="E9" s="1"/>
      <c r="F9" s="1"/>
    </row>
    <row r="10" spans="1:6" ht="18">
      <c r="A10" s="63"/>
      <c r="B10" s="64"/>
      <c r="C10" s="64"/>
      <c r="D10" s="1"/>
      <c r="E10" s="1"/>
      <c r="F10" s="1"/>
    </row>
    <row r="11" spans="1:6" ht="18">
      <c r="A11" s="26"/>
      <c r="B11" s="27"/>
      <c r="C11" s="27"/>
      <c r="D11" s="1"/>
      <c r="E11" s="1"/>
      <c r="F11" s="1"/>
    </row>
    <row r="12" spans="1:6" ht="18">
      <c r="A12" s="1"/>
      <c r="C12" s="1" t="s">
        <v>4</v>
      </c>
      <c r="D12" s="1" t="s">
        <v>13</v>
      </c>
      <c r="E12" s="1" t="s">
        <v>1</v>
      </c>
      <c r="F12" s="1" t="s">
        <v>25</v>
      </c>
    </row>
    <row r="13" spans="1:6" ht="18">
      <c r="A13" s="1"/>
      <c r="C13" s="1"/>
      <c r="D13" s="1"/>
    </row>
    <row r="14" spans="1:6" ht="18">
      <c r="A14" s="1"/>
    </row>
    <row r="15" spans="1:6" ht="18">
      <c r="A15" s="1"/>
      <c r="B15" s="1"/>
      <c r="C15" s="1" t="s">
        <v>2</v>
      </c>
    </row>
    <row r="16" spans="1:6" ht="18">
      <c r="A16" s="1"/>
      <c r="B16" s="1">
        <v>36</v>
      </c>
      <c r="C16" s="2" t="str">
        <f>B5</f>
        <v>Legends</v>
      </c>
    </row>
    <row r="17" spans="1:5" ht="18">
      <c r="A17" s="1"/>
      <c r="B17" s="1">
        <v>21</v>
      </c>
      <c r="C17" s="8" t="str">
        <f>B6</f>
        <v>Beach City Hoops</v>
      </c>
      <c r="D17" s="6" t="s">
        <v>14</v>
      </c>
    </row>
    <row r="18" spans="1:5" ht="18">
      <c r="A18" s="1"/>
      <c r="B18" s="1"/>
      <c r="C18" s="8">
        <v>55</v>
      </c>
      <c r="D18" s="5" t="str">
        <f>B2</f>
        <v>Otter Pops</v>
      </c>
      <c r="E18" s="1" t="s">
        <v>24</v>
      </c>
    </row>
    <row r="19" spans="1:5" ht="18">
      <c r="A19" s="1"/>
      <c r="B19" s="1"/>
      <c r="C19" s="1">
        <v>29</v>
      </c>
      <c r="D19" s="8" t="s">
        <v>54</v>
      </c>
      <c r="E19" s="6"/>
    </row>
    <row r="20" spans="1:5" ht="18">
      <c r="A20" s="1"/>
      <c r="B20" s="1">
        <v>19</v>
      </c>
      <c r="C20" s="2" t="str">
        <f>B3</f>
        <v>AFMC Thunder</v>
      </c>
      <c r="D20" s="8"/>
      <c r="E20" s="6"/>
    </row>
    <row r="21" spans="1:5" ht="18">
      <c r="A21" s="1"/>
      <c r="B21" s="1">
        <v>18</v>
      </c>
      <c r="C21" s="20" t="str">
        <f>B8</f>
        <v>St Cypian Falcons</v>
      </c>
      <c r="D21" s="8"/>
      <c r="E21" s="62" t="s">
        <v>110</v>
      </c>
    </row>
    <row r="22" spans="1:5" ht="18">
      <c r="A22" s="1"/>
      <c r="B22" s="1"/>
      <c r="C22" s="21"/>
      <c r="D22" s="11" t="s">
        <v>16</v>
      </c>
      <c r="E22" s="7" t="s">
        <v>111</v>
      </c>
    </row>
    <row r="23" spans="1:5" ht="18">
      <c r="A23" s="1"/>
      <c r="B23" s="1"/>
      <c r="C23" s="8">
        <v>31</v>
      </c>
      <c r="D23" s="22" t="s">
        <v>53</v>
      </c>
    </row>
    <row r="24" spans="1:5" ht="18">
      <c r="A24" s="1"/>
      <c r="B24" s="1"/>
      <c r="C24" s="1">
        <v>26</v>
      </c>
      <c r="D24" s="7" t="s">
        <v>40</v>
      </c>
      <c r="E24" s="8"/>
    </row>
    <row r="25" spans="1:5" ht="18">
      <c r="A25" s="1"/>
      <c r="B25" s="1"/>
      <c r="C25" s="8" t="s">
        <v>5</v>
      </c>
      <c r="D25" s="23"/>
    </row>
    <row r="26" spans="1:5" ht="18">
      <c r="B26" s="1">
        <v>34</v>
      </c>
      <c r="C26" s="4" t="str">
        <f>B4</f>
        <v>Belmont Ballers</v>
      </c>
      <c r="D26" s="1"/>
    </row>
    <row r="27" spans="1:5" ht="18">
      <c r="B27" s="1">
        <v>45</v>
      </c>
      <c r="C27" s="1" t="str">
        <f>B7</f>
        <v>#Hoops Jr</v>
      </c>
      <c r="D27" s="1"/>
    </row>
  </sheetData>
  <mergeCells count="2">
    <mergeCell ref="A10:C10"/>
    <mergeCell ref="A9:C9"/>
  </mergeCells>
  <pageMargins left="0.78749999999999998" right="0.78749999999999998" top="1.05277777777778" bottom="1.05277777777778" header="0.55000000000000004" footer="0.78749999999999998"/>
  <pageSetup scale="94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5" zoomScaleNormal="85" workbookViewId="0">
      <selection activeCell="C19" sqref="C19"/>
    </sheetView>
  </sheetViews>
  <sheetFormatPr defaultRowHeight="12.75"/>
  <cols>
    <col min="2" max="2" width="26.42578125" customWidth="1"/>
    <col min="3" max="3" width="38.28515625" customWidth="1"/>
    <col min="4" max="4" width="37" customWidth="1"/>
    <col min="5" max="5" width="22.8554687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8">
      <c r="A2" s="1">
        <v>1</v>
      </c>
      <c r="B2" s="1" t="s">
        <v>20</v>
      </c>
      <c r="C2" s="1" t="s">
        <v>48</v>
      </c>
      <c r="D2" s="1"/>
      <c r="E2" s="1"/>
      <c r="F2" s="1"/>
    </row>
    <row r="3" spans="1:6" ht="18">
      <c r="A3" s="1">
        <v>2</v>
      </c>
      <c r="B3" s="1" t="s">
        <v>56</v>
      </c>
      <c r="C3" s="1"/>
      <c r="D3" s="1"/>
      <c r="E3" s="1"/>
      <c r="F3" s="1"/>
    </row>
    <row r="4" spans="1:6" ht="18">
      <c r="A4" s="1">
        <v>3</v>
      </c>
      <c r="B4" s="1" t="s">
        <v>30</v>
      </c>
      <c r="C4" s="1"/>
      <c r="D4" s="1"/>
      <c r="E4" s="1"/>
      <c r="F4" s="1"/>
    </row>
    <row r="5" spans="1:6" ht="18">
      <c r="A5" s="1">
        <v>4</v>
      </c>
      <c r="B5" s="1" t="s">
        <v>32</v>
      </c>
      <c r="C5" s="1"/>
      <c r="D5" s="1"/>
      <c r="E5" s="1"/>
      <c r="F5" s="1"/>
    </row>
    <row r="6" spans="1:6" ht="18">
      <c r="A6" s="1"/>
      <c r="B6" s="1"/>
      <c r="C6" s="1"/>
      <c r="D6" s="1"/>
      <c r="E6" s="1"/>
      <c r="F6" s="1"/>
    </row>
    <row r="7" spans="1:6" ht="18">
      <c r="A7" s="1"/>
      <c r="B7" s="1"/>
      <c r="C7" s="1"/>
      <c r="D7" s="1"/>
      <c r="E7" s="1"/>
      <c r="F7" s="1"/>
    </row>
    <row r="8" spans="1:6" ht="18">
      <c r="A8" s="1"/>
      <c r="B8" s="1"/>
      <c r="C8" s="1"/>
      <c r="D8" s="1"/>
      <c r="E8" s="8"/>
      <c r="F8" s="1"/>
    </row>
    <row r="9" spans="1:6" ht="18">
      <c r="A9" s="1"/>
      <c r="B9" s="1"/>
      <c r="C9" s="1"/>
      <c r="D9" s="1"/>
      <c r="E9" s="9"/>
      <c r="F9" s="1"/>
    </row>
    <row r="10" spans="1:6" ht="18">
      <c r="A10" s="1"/>
      <c r="B10" s="1" t="s">
        <v>13</v>
      </c>
      <c r="C10" s="1" t="s">
        <v>1</v>
      </c>
      <c r="D10" s="1" t="s">
        <v>33</v>
      </c>
      <c r="E10" s="8"/>
      <c r="F10" s="1"/>
    </row>
    <row r="11" spans="1:6" ht="18">
      <c r="A11" s="1"/>
      <c r="B11" s="1"/>
      <c r="E11" s="8"/>
      <c r="F11" s="1"/>
    </row>
    <row r="12" spans="1:6" ht="18">
      <c r="A12" s="1"/>
      <c r="E12" s="8"/>
      <c r="F12" s="1"/>
    </row>
    <row r="13" spans="1:6" ht="18">
      <c r="A13" s="1"/>
      <c r="B13" s="1"/>
      <c r="E13" s="8"/>
      <c r="F13" s="1"/>
    </row>
    <row r="14" spans="1:6" ht="18">
      <c r="A14" s="1"/>
      <c r="B14" s="1" t="s">
        <v>2</v>
      </c>
      <c r="E14" s="8"/>
      <c r="F14" s="1"/>
    </row>
    <row r="15" spans="1:6" ht="18">
      <c r="A15" s="1"/>
      <c r="B15" s="8"/>
      <c r="E15" s="8"/>
      <c r="F15" s="1"/>
    </row>
    <row r="16" spans="1:6" ht="18">
      <c r="A16" s="1">
        <v>45</v>
      </c>
      <c r="B16" s="2" t="str">
        <f>B2</f>
        <v>Clippers</v>
      </c>
      <c r="C16" s="1" t="s">
        <v>5</v>
      </c>
      <c r="E16" s="28"/>
      <c r="F16" s="8"/>
    </row>
    <row r="17" spans="1:6" ht="18">
      <c r="A17" s="1">
        <v>29</v>
      </c>
      <c r="B17" s="8" t="str">
        <f>B5</f>
        <v>Black Knights</v>
      </c>
      <c r="C17" s="6"/>
      <c r="E17" s="11"/>
      <c r="F17" s="8"/>
    </row>
    <row r="18" spans="1:6" ht="18">
      <c r="C18" s="29" t="s">
        <v>112</v>
      </c>
      <c r="D18" s="8"/>
      <c r="E18" s="8"/>
    </row>
    <row r="19" spans="1:6" ht="18">
      <c r="B19" s="11" t="s">
        <v>3</v>
      </c>
      <c r="C19" s="59" t="s">
        <v>113</v>
      </c>
      <c r="D19" s="8"/>
      <c r="E19" s="9"/>
    </row>
    <row r="20" spans="1:6" ht="18">
      <c r="A20" s="1">
        <v>35</v>
      </c>
      <c r="B20" s="11" t="str">
        <f>B3</f>
        <v>JayHawks</v>
      </c>
      <c r="C20" s="6"/>
      <c r="E20" s="8"/>
    </row>
    <row r="21" spans="1:6" ht="18">
      <c r="A21" s="1">
        <v>36</v>
      </c>
      <c r="B21" s="3" t="str">
        <f>B4</f>
        <v>Curry</v>
      </c>
    </row>
    <row r="22" spans="1:6" ht="18">
      <c r="C22" s="8"/>
      <c r="D22" s="8"/>
    </row>
    <row r="23" spans="1:6" ht="18">
      <c r="C23" s="8"/>
      <c r="D23" s="8"/>
    </row>
  </sheetData>
  <pageMargins left="0.78749999999999998" right="0.78749999999999998" top="1.05277777777778" bottom="1.05277777777778" header="0.55000000000000004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60" zoomScaleNormal="60" workbookViewId="0">
      <selection activeCell="E22" sqref="E22"/>
    </sheetView>
  </sheetViews>
  <sheetFormatPr defaultRowHeight="12.75"/>
  <cols>
    <col min="1" max="1" width="11.5703125"/>
    <col min="2" max="5" width="29.140625" customWidth="1"/>
    <col min="6" max="9" width="23.5703125" customWidth="1"/>
    <col min="10" max="1021" width="11.5703125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8">
      <c r="A2" s="10">
        <v>1</v>
      </c>
      <c r="B2" s="1" t="s">
        <v>28</v>
      </c>
      <c r="C2" s="1" t="s">
        <v>98</v>
      </c>
      <c r="D2" s="1"/>
      <c r="E2" s="1"/>
      <c r="F2" s="1"/>
    </row>
    <row r="3" spans="1:6" ht="18">
      <c r="A3" s="10">
        <v>2</v>
      </c>
      <c r="B3" s="1" t="s">
        <v>57</v>
      </c>
      <c r="D3" s="1"/>
      <c r="E3" s="1"/>
      <c r="F3" s="1"/>
    </row>
    <row r="4" spans="1:6" ht="18">
      <c r="A4" s="10">
        <v>3</v>
      </c>
      <c r="B4" s="1" t="s">
        <v>31</v>
      </c>
      <c r="C4" s="1" t="s">
        <v>61</v>
      </c>
      <c r="D4" s="1"/>
      <c r="E4" s="1"/>
      <c r="F4" s="1"/>
    </row>
    <row r="5" spans="1:6" ht="18">
      <c r="A5" s="10">
        <v>4</v>
      </c>
      <c r="B5" s="1" t="s">
        <v>29</v>
      </c>
      <c r="C5" s="1" t="s">
        <v>62</v>
      </c>
      <c r="D5" s="1"/>
      <c r="E5" s="1"/>
      <c r="F5" s="1"/>
    </row>
    <row r="6" spans="1:6" ht="18">
      <c r="A6" s="10">
        <v>5</v>
      </c>
      <c r="B6" s="1" t="s">
        <v>58</v>
      </c>
      <c r="C6" s="1"/>
      <c r="D6" s="1"/>
      <c r="E6" s="1"/>
      <c r="F6" s="1"/>
    </row>
    <row r="7" spans="1:6" ht="18">
      <c r="A7" s="10">
        <v>6</v>
      </c>
      <c r="B7" s="1" t="s">
        <v>59</v>
      </c>
      <c r="C7" s="1" t="s">
        <v>48</v>
      </c>
      <c r="D7" s="1"/>
      <c r="E7" s="1"/>
      <c r="F7" s="1"/>
    </row>
    <row r="8" spans="1:6" ht="18">
      <c r="A8" s="10">
        <v>7</v>
      </c>
      <c r="B8" s="1" t="s">
        <v>60</v>
      </c>
      <c r="C8" s="1"/>
      <c r="D8" s="1"/>
      <c r="E8" s="1"/>
      <c r="F8" s="1"/>
    </row>
    <row r="9" spans="1:6" ht="18">
      <c r="A9" s="63"/>
      <c r="B9" s="64"/>
      <c r="C9" s="65"/>
      <c r="D9" s="1"/>
      <c r="E9" s="1"/>
      <c r="F9" s="1"/>
    </row>
    <row r="10" spans="1:6" ht="18">
      <c r="A10" s="63"/>
      <c r="B10" s="64"/>
      <c r="C10" s="64"/>
      <c r="D10" s="1"/>
      <c r="E10" s="1"/>
      <c r="F10" s="1"/>
    </row>
    <row r="11" spans="1:6" ht="18">
      <c r="A11" s="41"/>
      <c r="B11" s="42"/>
      <c r="C11" s="42"/>
      <c r="D11" s="1"/>
      <c r="E11" s="1"/>
      <c r="F11" s="1"/>
    </row>
    <row r="12" spans="1:6" ht="18">
      <c r="A12" s="1"/>
      <c r="C12" s="1" t="s">
        <v>4</v>
      </c>
      <c r="D12" s="1" t="s">
        <v>13</v>
      </c>
      <c r="E12" s="1" t="s">
        <v>1</v>
      </c>
      <c r="F12" s="1" t="s">
        <v>25</v>
      </c>
    </row>
    <row r="13" spans="1:6" ht="18">
      <c r="A13" s="1"/>
      <c r="C13" s="1"/>
      <c r="D13" s="1"/>
    </row>
    <row r="14" spans="1:6" ht="18">
      <c r="A14" s="1"/>
    </row>
    <row r="15" spans="1:6" ht="18">
      <c r="A15" s="1"/>
      <c r="B15" s="1"/>
      <c r="C15" s="1" t="s">
        <v>2</v>
      </c>
    </row>
    <row r="16" spans="1:6" ht="18">
      <c r="A16" s="1"/>
      <c r="B16" s="1">
        <v>47</v>
      </c>
      <c r="C16" s="2" t="str">
        <f>B5</f>
        <v>HB Ballers</v>
      </c>
    </row>
    <row r="17" spans="1:5" ht="18">
      <c r="A17" s="1"/>
      <c r="B17" s="1">
        <v>16</v>
      </c>
      <c r="C17" s="8" t="str">
        <f>B6</f>
        <v>Dub Nation</v>
      </c>
      <c r="D17" s="6" t="s">
        <v>14</v>
      </c>
    </row>
    <row r="18" spans="1:5" ht="18">
      <c r="A18" s="1"/>
      <c r="B18" s="1"/>
      <c r="C18" s="8">
        <v>31</v>
      </c>
      <c r="D18" s="5" t="str">
        <f>B2</f>
        <v>Mambas</v>
      </c>
      <c r="E18" s="1" t="s">
        <v>24</v>
      </c>
    </row>
    <row r="19" spans="1:5" ht="18">
      <c r="A19" s="1"/>
      <c r="B19" s="1"/>
      <c r="C19" s="1">
        <v>28</v>
      </c>
      <c r="D19" s="8" t="s">
        <v>29</v>
      </c>
      <c r="E19" s="6"/>
    </row>
    <row r="20" spans="1:5" ht="18">
      <c r="A20" s="1"/>
      <c r="B20" s="1">
        <v>38</v>
      </c>
      <c r="C20" s="2" t="str">
        <f>B3</f>
        <v>Buckets</v>
      </c>
      <c r="D20" s="8"/>
      <c r="E20" s="6"/>
    </row>
    <row r="21" spans="1:5" ht="18">
      <c r="A21" s="1"/>
      <c r="B21" s="1">
        <v>15</v>
      </c>
      <c r="C21" s="20" t="str">
        <f>B8</f>
        <v>East Bluff Bulls</v>
      </c>
      <c r="D21" s="8"/>
      <c r="E21" s="6" t="s">
        <v>115</v>
      </c>
    </row>
    <row r="22" spans="1:5" ht="18">
      <c r="A22" s="1"/>
      <c r="B22" s="1"/>
      <c r="C22" s="21"/>
      <c r="D22" s="11" t="s">
        <v>16</v>
      </c>
      <c r="E22" s="59" t="s">
        <v>114</v>
      </c>
    </row>
    <row r="23" spans="1:5" ht="18">
      <c r="A23" s="1"/>
      <c r="B23" s="1"/>
      <c r="C23" s="1">
        <v>41</v>
      </c>
      <c r="D23" s="22" t="s">
        <v>57</v>
      </c>
    </row>
    <row r="24" spans="1:5" ht="18">
      <c r="A24" s="1"/>
      <c r="B24" s="1"/>
      <c r="C24" s="1">
        <v>34</v>
      </c>
      <c r="D24" s="7" t="s">
        <v>59</v>
      </c>
      <c r="E24" s="8"/>
    </row>
    <row r="25" spans="1:5" ht="18">
      <c r="A25" s="1"/>
      <c r="B25" s="1"/>
      <c r="C25" s="8" t="s">
        <v>5</v>
      </c>
      <c r="D25" s="23"/>
    </row>
    <row r="26" spans="1:5" ht="18">
      <c r="B26" s="1">
        <v>37</v>
      </c>
      <c r="C26" s="4" t="str">
        <f>B4</f>
        <v>LB Sharks</v>
      </c>
      <c r="D26" s="1"/>
    </row>
    <row r="27" spans="1:5" ht="18">
      <c r="B27" s="1">
        <v>47</v>
      </c>
      <c r="C27" s="1" t="str">
        <f>B7</f>
        <v>KABA Legends</v>
      </c>
      <c r="D27" s="1"/>
    </row>
  </sheetData>
  <mergeCells count="2">
    <mergeCell ref="A9:C9"/>
    <mergeCell ref="A10:C10"/>
  </mergeCells>
  <pageMargins left="0.78749999999999998" right="0.78749999999999998" top="1.05277777777778" bottom="1.05277777777778" header="0.54" footer="0.78749999999999998"/>
  <pageSetup scale="68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50" zoomScaleNormal="50" workbookViewId="0">
      <selection activeCell="F29" sqref="F29"/>
    </sheetView>
  </sheetViews>
  <sheetFormatPr defaultRowHeight="12.75"/>
  <cols>
    <col min="1" max="1" width="11.5703125"/>
    <col min="2" max="2" width="26"/>
    <col min="3" max="3" width="29.42578125" customWidth="1"/>
    <col min="4" max="4" width="23.42578125"/>
    <col min="5" max="5" width="19.5703125" customWidth="1"/>
    <col min="6" max="1025" width="11.5703125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8">
      <c r="A2" s="10">
        <v>1</v>
      </c>
      <c r="B2" s="1" t="s">
        <v>19</v>
      </c>
      <c r="C2" s="1"/>
      <c r="D2" s="1"/>
      <c r="E2" s="1"/>
      <c r="F2" s="1"/>
    </row>
    <row r="3" spans="1:6" ht="18">
      <c r="A3" s="10">
        <v>2</v>
      </c>
      <c r="B3" s="1" t="s">
        <v>6</v>
      </c>
      <c r="C3" s="1"/>
      <c r="D3" s="1"/>
      <c r="E3" s="1"/>
      <c r="F3" s="1"/>
    </row>
    <row r="4" spans="1:6" ht="18">
      <c r="A4" s="10">
        <v>3</v>
      </c>
      <c r="B4" s="1" t="s">
        <v>7</v>
      </c>
      <c r="C4" s="1"/>
      <c r="D4" s="1"/>
      <c r="E4" s="1"/>
      <c r="F4" s="1"/>
    </row>
    <row r="5" spans="1:6" ht="18">
      <c r="A5" s="10">
        <v>4</v>
      </c>
      <c r="B5" s="1" t="s">
        <v>26</v>
      </c>
      <c r="C5" s="1"/>
      <c r="D5" s="1"/>
      <c r="E5" s="1"/>
      <c r="F5" s="1"/>
    </row>
    <row r="6" spans="1:6" ht="18">
      <c r="A6" s="10">
        <v>5</v>
      </c>
      <c r="B6" s="1" t="s">
        <v>64</v>
      </c>
      <c r="C6" s="1"/>
      <c r="D6" s="1"/>
      <c r="E6" s="1"/>
      <c r="F6" s="1"/>
    </row>
    <row r="7" spans="1:6" ht="18">
      <c r="A7" s="1"/>
      <c r="C7" s="1"/>
      <c r="D7" s="1"/>
      <c r="E7" s="1"/>
      <c r="F7" s="1"/>
    </row>
    <row r="8" spans="1:6" ht="18">
      <c r="A8" s="1"/>
      <c r="C8" s="1" t="s">
        <v>4</v>
      </c>
      <c r="D8" s="1" t="s">
        <v>13</v>
      </c>
      <c r="E8" s="1" t="s">
        <v>1</v>
      </c>
      <c r="F8" s="1" t="s">
        <v>63</v>
      </c>
    </row>
    <row r="9" spans="1:6" ht="18">
      <c r="A9" s="1"/>
      <c r="C9" s="1"/>
      <c r="D9" s="1"/>
    </row>
    <row r="10" spans="1:6" ht="18">
      <c r="A10" s="1"/>
    </row>
    <row r="11" spans="1:6" ht="18">
      <c r="A11" s="1"/>
      <c r="B11" s="1"/>
      <c r="C11" s="1" t="s">
        <v>2</v>
      </c>
      <c r="D11" s="1"/>
    </row>
    <row r="12" spans="1:6" ht="46.5" customHeight="1">
      <c r="A12" s="1"/>
      <c r="B12" s="1">
        <v>46</v>
      </c>
      <c r="C12" s="2" t="str">
        <f>B4</f>
        <v>Tigers</v>
      </c>
      <c r="D12" s="1" t="s">
        <v>3</v>
      </c>
    </row>
    <row r="13" spans="1:6" ht="18">
      <c r="A13" s="1"/>
      <c r="B13" s="1">
        <v>27</v>
      </c>
      <c r="C13" s="8" t="str">
        <f>B6</f>
        <v>Southern California</v>
      </c>
      <c r="D13" s="6"/>
    </row>
    <row r="14" spans="1:6" ht="18">
      <c r="A14" s="1"/>
      <c r="B14" s="1"/>
      <c r="C14" s="8">
        <v>44</v>
      </c>
      <c r="D14" s="5" t="str">
        <f>B2</f>
        <v>Griffins</v>
      </c>
      <c r="E14" s="1" t="s">
        <v>14</v>
      </c>
    </row>
    <row r="15" spans="1:6" ht="18">
      <c r="A15" s="1"/>
      <c r="B15" s="1"/>
      <c r="C15" s="8">
        <v>29</v>
      </c>
      <c r="D15" s="8" t="s">
        <v>7</v>
      </c>
      <c r="E15" s="6"/>
    </row>
    <row r="16" spans="1:6" ht="18">
      <c r="A16" s="1"/>
      <c r="B16" s="1"/>
      <c r="E16" s="61" t="s">
        <v>116</v>
      </c>
      <c r="F16" s="8"/>
    </row>
    <row r="17" spans="1:6" ht="18">
      <c r="A17" s="1"/>
      <c r="B17" s="1"/>
      <c r="D17" s="11" t="s">
        <v>5</v>
      </c>
      <c r="E17" s="18" t="s">
        <v>117</v>
      </c>
      <c r="F17" s="8"/>
    </row>
    <row r="18" spans="1:6" ht="18">
      <c r="A18" s="1"/>
      <c r="B18" s="1"/>
      <c r="C18" s="60">
        <v>41</v>
      </c>
      <c r="D18" s="11" t="str">
        <f>B3</f>
        <v>#Hoops</v>
      </c>
      <c r="E18" s="6"/>
    </row>
    <row r="19" spans="1:6" ht="18">
      <c r="A19" s="1"/>
      <c r="B19" s="1"/>
      <c r="C19" s="60">
        <v>26</v>
      </c>
      <c r="D19" s="3" t="str">
        <f>B5</f>
        <v>Elite</v>
      </c>
    </row>
  </sheetData>
  <pageMargins left="0.78749999999999998" right="0.78749999999999998" top="1.05277777777778" bottom="1.05277777777778" header="0.78749999999999998" footer="0.78749999999999998"/>
  <pageSetup scale="69"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85" zoomScaleNormal="85" workbookViewId="0">
      <selection activeCell="D14" sqref="D14"/>
    </sheetView>
  </sheetViews>
  <sheetFormatPr defaultRowHeight="12.75"/>
  <cols>
    <col min="2" max="2" width="24.85546875" customWidth="1"/>
    <col min="3" max="3" width="21.7109375" customWidth="1"/>
    <col min="4" max="4" width="21" customWidth="1"/>
    <col min="5" max="5" width="26.5703125" customWidth="1"/>
    <col min="6" max="6" width="27.140625" customWidth="1"/>
  </cols>
  <sheetData>
    <row r="1" spans="1:6" ht="18">
      <c r="A1" s="24" t="s">
        <v>0</v>
      </c>
      <c r="B1" s="25" t="s">
        <v>27</v>
      </c>
      <c r="C1" s="25"/>
      <c r="E1" s="1"/>
      <c r="F1" s="1"/>
    </row>
    <row r="2" spans="1:6" ht="18">
      <c r="A2" s="10">
        <v>1</v>
      </c>
      <c r="B2" s="10" t="s">
        <v>7</v>
      </c>
      <c r="C2" s="10"/>
      <c r="D2" s="1"/>
      <c r="E2" s="1"/>
      <c r="F2" s="1"/>
    </row>
    <row r="3" spans="1:6" ht="18">
      <c r="A3" s="10">
        <v>2</v>
      </c>
      <c r="B3" s="10" t="s">
        <v>34</v>
      </c>
      <c r="C3" s="10"/>
      <c r="D3" s="1"/>
      <c r="E3" s="1"/>
      <c r="F3" s="1"/>
    </row>
    <row r="4" spans="1:6" ht="18">
      <c r="A4" s="10">
        <v>3</v>
      </c>
      <c r="B4" s="10" t="s">
        <v>65</v>
      </c>
      <c r="C4" s="10"/>
      <c r="D4" s="1"/>
      <c r="E4" s="1"/>
      <c r="F4" s="1"/>
    </row>
    <row r="5" spans="1:6" ht="18">
      <c r="A5" s="66"/>
      <c r="B5" s="67"/>
      <c r="C5" s="67"/>
      <c r="D5" s="1"/>
      <c r="E5" s="1"/>
      <c r="F5" s="1"/>
    </row>
    <row r="6" spans="1:6" ht="18">
      <c r="A6" s="1"/>
      <c r="B6" s="1"/>
      <c r="C6" s="1"/>
      <c r="D6" s="1"/>
      <c r="E6" s="1"/>
      <c r="F6" s="1"/>
    </row>
    <row r="7" spans="1:6" ht="18">
      <c r="A7" s="1"/>
      <c r="C7" s="1"/>
      <c r="D7" s="1"/>
      <c r="E7" s="1"/>
      <c r="F7" s="1"/>
    </row>
    <row r="8" spans="1:6" ht="18">
      <c r="A8" s="1"/>
      <c r="C8" s="1" t="s">
        <v>35</v>
      </c>
      <c r="D8" s="1" t="s">
        <v>1</v>
      </c>
      <c r="E8" s="8"/>
      <c r="F8" s="1"/>
    </row>
    <row r="9" spans="1:6" ht="18">
      <c r="A9" s="1"/>
      <c r="C9" s="1"/>
      <c r="D9" s="1"/>
      <c r="E9" s="9"/>
      <c r="F9" s="1" t="s">
        <v>22</v>
      </c>
    </row>
    <row r="10" spans="1:6" ht="18">
      <c r="A10" s="1"/>
      <c r="E10" s="8"/>
      <c r="F10" s="1"/>
    </row>
    <row r="11" spans="1:6" ht="18">
      <c r="A11" s="1"/>
      <c r="B11" s="1"/>
      <c r="C11" s="1" t="s">
        <v>2</v>
      </c>
      <c r="D11" s="1" t="s">
        <v>3</v>
      </c>
      <c r="E11" s="8"/>
      <c r="F11" s="1"/>
    </row>
    <row r="12" spans="1:6" ht="18">
      <c r="A12" s="1"/>
      <c r="B12" s="1">
        <v>32</v>
      </c>
      <c r="C12" s="2" t="str">
        <f>B3</f>
        <v>KABA Bulldogs</v>
      </c>
      <c r="D12" s="1"/>
      <c r="E12" s="8"/>
      <c r="F12" s="1"/>
    </row>
    <row r="13" spans="1:6" ht="18">
      <c r="A13" s="1"/>
      <c r="B13" s="1">
        <v>25</v>
      </c>
      <c r="C13" s="8" t="str">
        <f>B4</f>
        <v>Mambas VS</v>
      </c>
      <c r="D13" s="6"/>
      <c r="E13" s="8"/>
      <c r="F13" s="1"/>
    </row>
    <row r="14" spans="1:6" ht="18">
      <c r="A14" s="1"/>
      <c r="B14" s="1"/>
      <c r="C14" s="1">
        <v>31</v>
      </c>
      <c r="D14" s="62" t="str">
        <f>B2</f>
        <v>Tigers</v>
      </c>
      <c r="E14" s="8"/>
      <c r="F14" s="1"/>
    </row>
    <row r="15" spans="1:6" ht="18">
      <c r="A15" s="1"/>
      <c r="B15" s="1"/>
      <c r="C15" s="8">
        <v>25</v>
      </c>
      <c r="D15" s="19" t="s">
        <v>34</v>
      </c>
      <c r="E15" s="8"/>
      <c r="F15" s="1"/>
    </row>
    <row r="16" spans="1:6" ht="18">
      <c r="A16" s="1"/>
      <c r="B16" s="1"/>
      <c r="C16" s="8"/>
      <c r="D16" s="8"/>
      <c r="E16" s="8"/>
      <c r="F16" s="1"/>
    </row>
  </sheetData>
  <mergeCells count="1">
    <mergeCell ref="A5:C5"/>
  </mergeCells>
  <pageMargins left="0.78749999999999998" right="0.78749999999999998" top="1.05277777777778" bottom="1.05277777777778" header="0.33" footer="0.78749999999999998"/>
  <pageSetup orientation="landscape" horizontalDpi="4294967293" r:id="rId1"/>
  <headerFooter>
    <oddHeader>&amp;C&amp;22&amp;A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40" zoomScaleNormal="40" workbookViewId="0">
      <selection activeCell="A11" sqref="A11:E11"/>
    </sheetView>
  </sheetViews>
  <sheetFormatPr defaultRowHeight="12.75"/>
  <cols>
    <col min="1" max="1" width="24.28515625" customWidth="1"/>
    <col min="2" max="2" width="57.85546875" customWidth="1"/>
    <col min="3" max="3" width="71.85546875" customWidth="1"/>
    <col min="4" max="4" width="67.7109375" customWidth="1"/>
    <col min="5" max="5" width="66.7109375" customWidth="1"/>
  </cols>
  <sheetData>
    <row r="1" spans="1:9" ht="26.25">
      <c r="A1" s="68" t="s">
        <v>68</v>
      </c>
      <c r="B1" s="68"/>
      <c r="C1" s="68"/>
      <c r="D1" s="68"/>
      <c r="E1" s="68"/>
    </row>
    <row r="2" spans="1:9" ht="26.25">
      <c r="A2" s="13" t="s">
        <v>8</v>
      </c>
      <c r="B2" s="13" t="s">
        <v>9</v>
      </c>
      <c r="C2" s="13" t="s">
        <v>10</v>
      </c>
      <c r="D2" s="13" t="s">
        <v>11</v>
      </c>
      <c r="E2" s="13" t="s">
        <v>12</v>
      </c>
    </row>
    <row r="3" spans="1:9" ht="78" customHeight="1">
      <c r="A3" s="12" t="s">
        <v>66</v>
      </c>
      <c r="B3" s="48"/>
      <c r="C3" s="46" t="s">
        <v>87</v>
      </c>
      <c r="D3" s="46" t="s">
        <v>84</v>
      </c>
      <c r="E3" s="46" t="s">
        <v>70</v>
      </c>
    </row>
    <row r="4" spans="1:9" ht="78" customHeight="1">
      <c r="A4" s="12" t="s">
        <v>37</v>
      </c>
      <c r="B4" s="48"/>
      <c r="C4" s="46" t="s">
        <v>69</v>
      </c>
      <c r="D4" s="46" t="s">
        <v>74</v>
      </c>
      <c r="E4" s="46" t="s">
        <v>86</v>
      </c>
    </row>
    <row r="5" spans="1:9" ht="78" customHeight="1">
      <c r="A5" s="12" t="s">
        <v>38</v>
      </c>
      <c r="B5" s="48"/>
      <c r="C5" s="47" t="s">
        <v>75</v>
      </c>
      <c r="D5" s="47" t="s">
        <v>77</v>
      </c>
      <c r="E5" s="46" t="s">
        <v>79</v>
      </c>
    </row>
    <row r="6" spans="1:9" ht="78" customHeight="1">
      <c r="A6" s="12" t="s">
        <v>99</v>
      </c>
      <c r="B6" s="46" t="s">
        <v>85</v>
      </c>
      <c r="C6" s="48"/>
      <c r="D6" s="48"/>
      <c r="E6" s="48"/>
    </row>
    <row r="7" spans="1:9" ht="78" customHeight="1">
      <c r="A7" s="12" t="s">
        <v>100</v>
      </c>
      <c r="B7" s="46" t="s">
        <v>82</v>
      </c>
      <c r="C7" s="48"/>
      <c r="D7" s="48"/>
      <c r="E7" s="48"/>
    </row>
    <row r="8" spans="1:9" ht="78" customHeight="1">
      <c r="A8" s="12" t="s">
        <v>101</v>
      </c>
      <c r="B8" s="46" t="s">
        <v>76</v>
      </c>
      <c r="C8" s="49"/>
      <c r="D8" s="49"/>
      <c r="E8" s="48"/>
    </row>
    <row r="11" spans="1:9" ht="60">
      <c r="A11" s="69" t="s">
        <v>36</v>
      </c>
      <c r="B11" s="69"/>
      <c r="C11" s="69"/>
      <c r="D11" s="69"/>
      <c r="E11" s="69"/>
    </row>
    <row r="12" spans="1:9" ht="23.25">
      <c r="E12" s="44" t="s">
        <v>39</v>
      </c>
      <c r="F12" s="1"/>
      <c r="G12" s="1"/>
      <c r="H12" s="1"/>
      <c r="I12" s="1"/>
    </row>
  </sheetData>
  <mergeCells count="2">
    <mergeCell ref="A1:E1"/>
    <mergeCell ref="A11:E11"/>
  </mergeCells>
  <pageMargins left="0.7" right="0.7" top="0.75" bottom="0.75" header="0.3" footer="0.3"/>
  <pageSetup scale="43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60" zoomScaleNormal="60" workbookViewId="0">
      <selection activeCell="F6" sqref="F6"/>
    </sheetView>
  </sheetViews>
  <sheetFormatPr defaultRowHeight="12.75"/>
  <cols>
    <col min="1" max="1" width="9.140625" customWidth="1"/>
    <col min="2" max="2" width="44.7109375" customWidth="1"/>
    <col min="3" max="6" width="52.140625" customWidth="1"/>
  </cols>
  <sheetData>
    <row r="1" spans="1:6" ht="23.25">
      <c r="A1" s="70" t="s">
        <v>67</v>
      </c>
      <c r="B1" s="70"/>
      <c r="C1" s="71"/>
      <c r="D1" s="71"/>
      <c r="E1" s="71"/>
      <c r="F1" s="71"/>
    </row>
    <row r="2" spans="1:6" ht="18">
      <c r="A2" s="14" t="s">
        <v>8</v>
      </c>
      <c r="B2" s="14" t="s">
        <v>91</v>
      </c>
      <c r="C2" s="14" t="s">
        <v>92</v>
      </c>
      <c r="D2" s="14" t="s">
        <v>93</v>
      </c>
      <c r="E2" s="14" t="s">
        <v>94</v>
      </c>
      <c r="F2" s="14" t="s">
        <v>95</v>
      </c>
    </row>
    <row r="3" spans="1:6" ht="53.25" customHeight="1">
      <c r="A3" s="10">
        <v>1</v>
      </c>
      <c r="B3" s="17" t="s">
        <v>83</v>
      </c>
      <c r="C3" s="30" t="s">
        <v>71</v>
      </c>
      <c r="D3" s="15" t="s">
        <v>80</v>
      </c>
      <c r="E3" s="17" t="s">
        <v>89</v>
      </c>
      <c r="F3" s="15" t="s">
        <v>81</v>
      </c>
    </row>
    <row r="4" spans="1:6" ht="53.25" customHeight="1">
      <c r="A4" s="10">
        <v>2</v>
      </c>
      <c r="B4" s="10"/>
      <c r="C4" s="30" t="s">
        <v>72</v>
      </c>
      <c r="D4" s="17" t="s">
        <v>104</v>
      </c>
      <c r="E4" s="17" t="s">
        <v>73</v>
      </c>
      <c r="F4" s="17" t="s">
        <v>90</v>
      </c>
    </row>
    <row r="5" spans="1:6" ht="53.25" customHeight="1">
      <c r="A5" s="10">
        <v>3</v>
      </c>
      <c r="B5" s="10"/>
      <c r="C5" s="17" t="s">
        <v>103</v>
      </c>
      <c r="D5" s="17" t="s">
        <v>105</v>
      </c>
      <c r="E5" s="45" t="s">
        <v>97</v>
      </c>
      <c r="F5" s="45" t="s">
        <v>107</v>
      </c>
    </row>
    <row r="6" spans="1:6" ht="53.25" customHeight="1">
      <c r="A6" s="10">
        <v>4</v>
      </c>
      <c r="B6" s="10"/>
      <c r="C6" s="17" t="s">
        <v>88</v>
      </c>
      <c r="D6" s="17" t="s">
        <v>78</v>
      </c>
      <c r="E6" s="45" t="s">
        <v>106</v>
      </c>
      <c r="F6" s="45" t="s">
        <v>96</v>
      </c>
    </row>
    <row r="10" spans="1:6" ht="30">
      <c r="A10" s="72" t="s">
        <v>15</v>
      </c>
      <c r="B10" s="72"/>
      <c r="C10" s="72"/>
      <c r="D10" s="72"/>
      <c r="E10" s="72"/>
      <c r="F10" s="72"/>
    </row>
    <row r="12" spans="1:6" ht="18">
      <c r="F12" s="1" t="s">
        <v>39</v>
      </c>
    </row>
  </sheetData>
  <mergeCells count="2">
    <mergeCell ref="A1:F1"/>
    <mergeCell ref="A10:F10"/>
  </mergeCells>
  <pageMargins left="0.7" right="0.7" top="0.75" bottom="0.75" header="0.3" footer="0.3"/>
  <pageSetup scale="4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Freshmen</vt:lpstr>
      <vt:lpstr>JV Silver</vt:lpstr>
      <vt:lpstr>JV Gold</vt:lpstr>
      <vt:lpstr>Varsity Bronze</vt:lpstr>
      <vt:lpstr>Varsity Silver</vt:lpstr>
      <vt:lpstr>Varsity GOLD</vt:lpstr>
      <vt:lpstr>Varsity Senior Gold</vt:lpstr>
      <vt:lpstr>Thursday Game Schedule</vt:lpstr>
      <vt:lpstr>Friday Game Schedule</vt:lpstr>
      <vt:lpstr>Thurs Game Schedule Formatted</vt:lpstr>
      <vt:lpstr>Friday Game Schedule Formatted</vt:lpstr>
      <vt:lpstr>Sheet1</vt:lpstr>
      <vt:lpstr>Freshmen!Print_Area</vt:lpstr>
      <vt:lpstr>'JV Gold'!Print_Area</vt:lpstr>
      <vt:lpstr>'JV Silver'!Print_Area</vt:lpstr>
      <vt:lpstr>'Varsity Bronze'!Print_Area</vt:lpstr>
      <vt:lpstr>'Varsity Senior Gold'!Print_Area</vt:lpstr>
      <vt:lpstr>'Varsity Silver'!Print_Area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Gray1</cp:lastModifiedBy>
  <cp:revision>0</cp:revision>
  <cp:lastPrinted>2016-07-29T05:49:17Z</cp:lastPrinted>
  <dcterms:created xsi:type="dcterms:W3CDTF">2014-07-27T19:42:45Z</dcterms:created>
  <dcterms:modified xsi:type="dcterms:W3CDTF">2016-07-30T07:41:20Z</dcterms:modified>
</cp:coreProperties>
</file>